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600"/>
  </bookViews>
  <sheets>
    <sheet name="Sayfa1" sheetId="1" r:id="rId1"/>
    <sheet name="Sayfa2" sheetId="2" r:id="rId2"/>
  </sheets>
  <calcPr calcId="152511"/>
</workbook>
</file>

<file path=xl/calcChain.xml><?xml version="1.0" encoding="utf-8"?>
<calcChain xmlns="http://schemas.openxmlformats.org/spreadsheetml/2006/main">
  <c r="L28" i="1" l="1"/>
  <c r="M28" i="1" s="1"/>
  <c r="L27" i="1"/>
  <c r="M27" i="1" s="1"/>
  <c r="L26" i="1" l="1"/>
  <c r="M26" i="1" s="1"/>
  <c r="L25" i="1"/>
  <c r="M25" i="1" s="1"/>
  <c r="L16" i="1"/>
  <c r="M16" i="1" s="1"/>
  <c r="L14" i="1"/>
  <c r="M14" i="1" s="1"/>
  <c r="L15" i="1"/>
  <c r="M15" i="1" s="1"/>
  <c r="L12" i="1"/>
  <c r="M12" i="1" s="1"/>
  <c r="L13" i="1"/>
  <c r="M13" i="1" s="1"/>
  <c r="L10" i="1"/>
  <c r="M10" i="1" s="1"/>
  <c r="L11" i="1"/>
  <c r="M11" i="1" s="1"/>
  <c r="L24" i="1" l="1"/>
  <c r="M24" i="1" s="1"/>
  <c r="L23" i="1"/>
  <c r="M23" i="1" s="1"/>
  <c r="L22" i="1"/>
  <c r="M22" i="1" s="1"/>
  <c r="L21" i="1"/>
  <c r="M21" i="1" s="1"/>
  <c r="L20" i="1"/>
  <c r="M20" i="1" s="1"/>
  <c r="L19" i="1"/>
  <c r="M19" i="1" s="1"/>
  <c r="L18" i="1"/>
  <c r="M18" i="1" s="1"/>
  <c r="L17" i="1"/>
  <c r="M17" i="1" s="1"/>
</calcChain>
</file>

<file path=xl/sharedStrings.xml><?xml version="1.0" encoding="utf-8"?>
<sst xmlns="http://schemas.openxmlformats.org/spreadsheetml/2006/main" count="246" uniqueCount="43">
  <si>
    <t>İLAN</t>
  </si>
  <si>
    <t xml:space="preserve">SATIŞI   YAPILACAK   TAŞINMAZ   MALLAR </t>
  </si>
  <si>
    <t>Sıra No</t>
  </si>
  <si>
    <t>Pafta</t>
  </si>
  <si>
    <t>Ada No</t>
  </si>
  <si>
    <t>Parsel No</t>
  </si>
  <si>
    <t>Cinsi</t>
  </si>
  <si>
    <t>Kullanım Amacı</t>
  </si>
  <si>
    <t>Belediye Hissesi</t>
  </si>
  <si>
    <t>Arsa Muhammen Bedel Toplamı TL.</t>
  </si>
  <si>
    <t>Cumhuriyet</t>
  </si>
  <si>
    <t>H49-B-01-D-2C</t>
  </si>
  <si>
    <t>Arsa</t>
  </si>
  <si>
    <t>TİCTK</t>
  </si>
  <si>
    <t>Tam</t>
  </si>
  <si>
    <t>Çarşı</t>
  </si>
  <si>
    <t>H49-B-01-C2</t>
  </si>
  <si>
    <t>Konut</t>
  </si>
  <si>
    <t>İhale Tarihi</t>
  </si>
  <si>
    <t>İhale Saati</t>
  </si>
  <si>
    <t>"</t>
  </si>
  <si>
    <t>H49-B-01-C-1D</t>
  </si>
  <si>
    <t>Geçici Teminat Belgesi</t>
  </si>
  <si>
    <t>Mahalle/  Mevkii</t>
  </si>
  <si>
    <t>1m² Muhammen Bedeli</t>
  </si>
  <si>
    <t>Yüzölçümü m²</t>
  </si>
  <si>
    <t xml:space="preserve"> Aşağıda nitelikleri  ile tahmin edilen bedeli, geçici teminat tutarı  yazılı taşınmaz mallar, 27.08.2021  Cuma  Günü Saat 14:00'da                                                                                                                                                                                                                                      2886 sayılı Devlet İhale Kanunun 45. maddesine göre Açık Artırma Usulü ile Selim Belediyesi'nce  satışı yapılacaktır.</t>
  </si>
  <si>
    <t>H49-B-01-D-2-C</t>
  </si>
  <si>
    <t>TİCK</t>
  </si>
  <si>
    <t>Bağımsız Bölüm</t>
  </si>
  <si>
    <t>iş yeri</t>
  </si>
  <si>
    <t>TİC</t>
  </si>
  <si>
    <t>33 nolu bağımsız</t>
  </si>
  <si>
    <t>İHALEYE KATILACAK İSTEKLİLERİN :</t>
  </si>
  <si>
    <t>2- Satışı yapılacak olan taşınmaz mallarla ilgili şartnameler ilan süresi içinde her gün Selim Belediyesi Fen İşleri Müdürlüğü'nde ücretsiz görülebilir.</t>
  </si>
  <si>
    <t xml:space="preserve">    Yapılacak ihaleye katılmak isteyenlerin;</t>
  </si>
  <si>
    <t>3-Yerleşim yeri ve diğer adres belgesi ile nüfus cüzdan suretlerinin onaylı birer örnekleri</t>
  </si>
  <si>
    <t>4-Başkalarının adına ihaleye katılacaklar noter tasdikli vekaletnameyi,</t>
  </si>
  <si>
    <t>7- Posta ile gönderilecek tekliflerde postadaki gecikme nedeniyle ilanda belirtilen gün ve saatte komisyona ulaşmayan teklifler işleme konulmayacaktır.</t>
  </si>
  <si>
    <r>
      <t xml:space="preserve">6-Tüzel kişilerde ise idare merkezlerinin bulunduğu yer mahkemesinden veya siciline kayıtlı bulunduğu Ticaret ve Sanayi odasından veya benzeri bir makamdan ihalenin yapıldığı yıl                                                      (2021)  içinde alınmış tüzel kişiliğin siciline kayıtlı olduğuna dair belge ile tüzel kişilik adına ihaleye katılacak veya teklifte bulunacak kişilerin tüzel kişiliği temsile yetkili olduklarını                                   gösterir noterlikçe tasdik edilmiş vekaletname ile birlikte ihale komisyonuna  </t>
    </r>
    <r>
      <rPr>
        <u/>
        <sz val="9"/>
        <rFont val="Times New Roman"/>
        <family val="1"/>
        <charset val="162"/>
      </rPr>
      <t>başvurmaları gerekmektedir.</t>
    </r>
  </si>
  <si>
    <t xml:space="preserve">1-Yukarıda nitelikleri belirtilen 19 adet taşınmazın satış ihalesi 2886 sayılı Devlet İhale Kanunun 45. maddesine göre Belediyemiz Encümeninin 12.08.2021 tarih ve 54 sayılı kararı ile                              Açık Teklif Usulüne göre yukarıda belirtilen tahmini bedel üzerinden karşısında yazılı tarih ve saatlerde Selim Belediyesi toplantı salonunda toplanacak komisyon huzurunda yapılacaktır.     </t>
  </si>
  <si>
    <t>5-Geçici teminat makbuzu veya banka teminat   mektuplarını (teminat mektubunu 2886 sayılı sayılı yasaya göre hazırlanmış süresiz, limit dahilinde ve ilgili banka şubesinin teyit yazısı                                                     ile birlikte),</t>
  </si>
  <si>
    <t xml:space="preserve">                                                                                                                                                                                                                                                                                    SELİM BELEDİYE BAŞKANLIĞI'NDAN BİLDİRİLMİŞTİR.</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</si>
</sst>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0"/>
      <color theme="1"/>
      <name val="Times New Roman"/>
      <family val="1"/>
      <charset val="162"/>
    </font>
    <font>
      <sz val="9"/>
      <color theme="1"/>
      <name val="Times New Roman"/>
      <family val="1"/>
      <charset val="162"/>
    </font>
    <font>
      <sz val="8"/>
      <color theme="1"/>
      <name val="Times New Roman"/>
      <family val="1"/>
      <charset val="162"/>
    </font>
    <font>
      <b/>
      <u/>
      <sz val="10"/>
      <color theme="1"/>
      <name val="Times New Roman"/>
      <family val="1"/>
      <charset val="162"/>
    </font>
    <font>
      <b/>
      <u/>
      <sz val="10"/>
      <name val="Times New Roman"/>
      <family val="1"/>
      <charset val="162"/>
    </font>
    <font>
      <b/>
      <sz val="10"/>
      <name val="Times New Roman"/>
      <family val="1"/>
      <charset val="162"/>
    </font>
    <font>
      <b/>
      <sz val="10"/>
      <color theme="1"/>
      <name val="Times New Roman"/>
      <family val="1"/>
      <charset val="162"/>
    </font>
    <font>
      <sz val="11"/>
      <color theme="1"/>
      <name val="Times New Roman"/>
      <family val="1"/>
      <charset val="162"/>
    </font>
    <font>
      <u/>
      <sz val="20"/>
      <color theme="1"/>
      <name val="Times New Roman"/>
      <family val="1"/>
      <charset val="162"/>
    </font>
    <font>
      <sz val="8"/>
      <color theme="1"/>
      <name val="Arial"/>
      <family val="2"/>
      <charset val="162"/>
    </font>
    <font>
      <sz val="8"/>
      <color rgb="FF000000"/>
      <name val="Times New Roman"/>
      <family val="1"/>
      <charset val="162"/>
    </font>
    <font>
      <sz val="10"/>
      <name val="Arial"/>
      <charset val="162"/>
    </font>
    <font>
      <b/>
      <sz val="32"/>
      <name val="Times New Roman"/>
      <family val="1"/>
    </font>
    <font>
      <sz val="32"/>
      <name val="Times New Roman"/>
      <family val="1"/>
    </font>
    <font>
      <b/>
      <sz val="36"/>
      <name val="Times New Roman"/>
      <family val="1"/>
      <charset val="162"/>
    </font>
    <font>
      <b/>
      <sz val="36"/>
      <name val="Arial"/>
      <family val="2"/>
      <charset val="162"/>
    </font>
    <font>
      <sz val="32"/>
      <name val="Times New Roman"/>
      <family val="1"/>
      <charset val="162"/>
    </font>
    <font>
      <sz val="36"/>
      <name val="Arial"/>
      <family val="2"/>
      <charset val="162"/>
    </font>
    <font>
      <sz val="24"/>
      <name val="Arial"/>
      <family val="2"/>
      <charset val="162"/>
    </font>
    <font>
      <b/>
      <sz val="9"/>
      <name val="Times New Roman"/>
      <family val="1"/>
      <charset val="162"/>
    </font>
    <font>
      <sz val="9"/>
      <name val="Times New Roman"/>
      <family val="1"/>
      <charset val="162"/>
    </font>
    <font>
      <b/>
      <u/>
      <sz val="9"/>
      <name val="Times New Roman"/>
      <family val="1"/>
      <charset val="162"/>
    </font>
    <font>
      <u/>
      <sz val="9"/>
      <name val="Times New Roman"/>
      <family val="1"/>
      <charset val="162"/>
    </font>
    <font>
      <b/>
      <sz val="8"/>
      <name val="Times New Roman"/>
      <family val="1"/>
      <charset val="162"/>
    </font>
    <font>
      <sz val="8"/>
      <name val="Times New Roman"/>
      <family val="1"/>
      <charset val="162"/>
    </font>
    <font>
      <sz val="7"/>
      <color theme="1"/>
      <name val="Times New Roman"/>
      <family val="1"/>
      <charset val="162"/>
    </font>
    <font>
      <sz val="7"/>
      <color rgb="FF000000"/>
      <name val="Times New Roman"/>
      <family val="1"/>
      <charset val="162"/>
    </font>
    <font>
      <b/>
      <u/>
      <sz val="8"/>
      <color theme="1"/>
      <name val="Times New Roman"/>
      <family val="1"/>
      <charset val="162"/>
    </font>
    <font>
      <b/>
      <u/>
      <sz val="8"/>
      <name val="Times New Roman"/>
      <family val="1"/>
      <charset val="162"/>
    </font>
  </fonts>
  <fills count="3">
    <fill>
      <patternFill patternType="none"/>
    </fill>
    <fill>
      <patternFill patternType="gray125"/>
    </fill>
    <fill>
      <patternFill patternType="solid">
        <fgColor rgb="FFF9F9F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2" fillId="0" borderId="0"/>
  </cellStyleXfs>
  <cellXfs count="80">
    <xf numFmtId="0" fontId="0" fillId="0" borderId="0" xfId="0"/>
    <xf numFmtId="0" fontId="1" fillId="0" borderId="1" xfId="0" applyFont="1" applyBorder="1"/>
    <xf numFmtId="0" fontId="1" fillId="0" borderId="1" xfId="0" applyFont="1" applyBorder="1" applyAlignment="1">
      <alignment wrapText="1"/>
    </xf>
    <xf numFmtId="0" fontId="2" fillId="0" borderId="1" xfId="0" applyFont="1" applyBorder="1"/>
    <xf numFmtId="0" fontId="2" fillId="0" borderId="1" xfId="0" applyFont="1" applyBorder="1" applyAlignment="1">
      <alignment horizontal="center"/>
    </xf>
    <xf numFmtId="4" fontId="2" fillId="0" borderId="1" xfId="0" applyNumberFormat="1" applyFont="1" applyBorder="1"/>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7" fillId="0" borderId="0" xfId="0" applyNumberFormat="1" applyFont="1" applyAlignment="1">
      <alignment vertical="center"/>
    </xf>
    <xf numFmtId="0" fontId="7" fillId="0" borderId="0" xfId="0" applyFont="1" applyAlignment="1">
      <alignment vertical="center"/>
    </xf>
    <xf numFmtId="2" fontId="1" fillId="0" borderId="1" xfId="0" applyNumberFormat="1" applyFont="1" applyBorder="1" applyAlignment="1">
      <alignment wrapText="1"/>
    </xf>
    <xf numFmtId="0" fontId="1" fillId="0" borderId="1" xfId="0" applyFont="1" applyBorder="1" applyAlignment="1">
      <alignment horizontal="center"/>
    </xf>
    <xf numFmtId="0" fontId="2" fillId="0" borderId="3" xfId="0" applyFont="1" applyBorder="1"/>
    <xf numFmtId="0" fontId="2" fillId="0" borderId="4" xfId="0" applyFont="1" applyBorder="1" applyAlignment="1">
      <alignment horizontal="center"/>
    </xf>
    <xf numFmtId="0" fontId="2" fillId="0" borderId="5" xfId="0" applyFont="1" applyBorder="1"/>
    <xf numFmtId="0" fontId="10" fillId="2" borderId="1" xfId="0" applyFont="1" applyFill="1" applyBorder="1" applyAlignment="1">
      <alignment vertical="top" wrapText="1"/>
    </xf>
    <xf numFmtId="0" fontId="10" fillId="2" borderId="2" xfId="0" applyFont="1" applyFill="1" applyBorder="1" applyAlignment="1">
      <alignment vertical="top" wrapText="1"/>
    </xf>
    <xf numFmtId="0" fontId="11" fillId="0" borderId="0" xfId="0" applyFont="1"/>
    <xf numFmtId="0" fontId="3" fillId="0" borderId="1" xfId="0" applyFont="1" applyBorder="1" applyAlignment="1">
      <alignment horizontal="center" vertical="center" wrapText="1"/>
    </xf>
    <xf numFmtId="0" fontId="12" fillId="0" borderId="0" xfId="1"/>
    <xf numFmtId="0" fontId="12" fillId="0" borderId="0" xfId="1" applyAlignment="1">
      <alignment horizontal="center"/>
    </xf>
    <xf numFmtId="0" fontId="13" fillId="0" borderId="0" xfId="1" applyFont="1" applyAlignment="1"/>
    <xf numFmtId="0" fontId="14" fillId="0" borderId="0" xfId="1" applyFont="1" applyAlignment="1">
      <alignment vertical="center" wrapText="1"/>
    </xf>
    <xf numFmtId="0" fontId="14" fillId="0" borderId="0" xfId="1" applyFont="1" applyAlignment="1">
      <alignment wrapText="1"/>
    </xf>
    <xf numFmtId="0" fontId="14" fillId="0" borderId="0" xfId="1" applyFont="1" applyAlignment="1">
      <alignment horizontal="left" wrapText="1"/>
    </xf>
    <xf numFmtId="0" fontId="17" fillId="0" borderId="0" xfId="1" applyFont="1" applyAlignment="1"/>
    <xf numFmtId="0" fontId="14" fillId="0" borderId="0" xfId="1" applyFont="1" applyAlignment="1"/>
    <xf numFmtId="0" fontId="17" fillId="0" borderId="0" xfId="1" applyFont="1" applyAlignment="1">
      <alignment wrapText="1"/>
    </xf>
    <xf numFmtId="0" fontId="13" fillId="0" borderId="0" xfId="1" applyFont="1" applyAlignment="1">
      <alignment horizontal="left"/>
    </xf>
    <xf numFmtId="0" fontId="17" fillId="0" borderId="0" xfId="1" applyFont="1" applyAlignment="1">
      <alignment horizontal="center" vertical="center"/>
    </xf>
    <xf numFmtId="0" fontId="19" fillId="0" borderId="0" xfId="1" applyFont="1" applyAlignment="1">
      <alignment horizontal="center" vertical="center"/>
    </xf>
    <xf numFmtId="0" fontId="12" fillId="0" borderId="0" xfId="1" applyAlignment="1">
      <alignment horizontal="center" vertical="center"/>
    </xf>
    <xf numFmtId="0" fontId="15" fillId="0" borderId="0" xfId="1" applyFont="1" applyAlignment="1">
      <alignment horizontal="left" wrapText="1"/>
    </xf>
    <xf numFmtId="0" fontId="16" fillId="0" borderId="0" xfId="1" applyFont="1" applyAlignment="1">
      <alignment horizontal="center" vertical="center"/>
    </xf>
    <xf numFmtId="0" fontId="13" fillId="0" borderId="0" xfId="1" applyFont="1" applyAlignment="1">
      <alignment horizontal="center"/>
    </xf>
    <xf numFmtId="0" fontId="18" fillId="0" borderId="0" xfId="1" applyFont="1" applyAlignment="1"/>
    <xf numFmtId="0" fontId="2" fillId="0" borderId="0" xfId="0" applyFont="1" applyAlignment="1">
      <alignment horizontal="center" vertical="center"/>
    </xf>
    <xf numFmtId="0" fontId="20" fillId="0" borderId="0" xfId="1" applyFont="1" applyAlignment="1"/>
    <xf numFmtId="0" fontId="21" fillId="0" borderId="0" xfId="1" applyFont="1"/>
    <xf numFmtId="0" fontId="21" fillId="0" borderId="0" xfId="1" applyFont="1" applyAlignment="1">
      <alignment vertical="center" wrapText="1"/>
    </xf>
    <xf numFmtId="0" fontId="21" fillId="0" borderId="0" xfId="1" applyFont="1" applyAlignment="1">
      <alignment wrapText="1"/>
    </xf>
    <xf numFmtId="0" fontId="21" fillId="0" borderId="0" xfId="1" applyFont="1" applyAlignment="1"/>
    <xf numFmtId="0" fontId="21" fillId="0" borderId="0" xfId="1" applyFont="1" applyAlignment="1">
      <alignment vertical="center"/>
    </xf>
    <xf numFmtId="0" fontId="24" fillId="0" borderId="0" xfId="1" applyFont="1" applyAlignment="1"/>
    <xf numFmtId="0" fontId="26" fillId="0" borderId="1" xfId="0" applyFont="1" applyBorder="1" applyAlignment="1">
      <alignment horizontal="center" vertical="center" wrapText="1"/>
    </xf>
    <xf numFmtId="0" fontId="26" fillId="0" borderId="1" xfId="0" applyFont="1" applyBorder="1" applyAlignment="1">
      <alignment horizontal="center" wrapText="1"/>
    </xf>
    <xf numFmtId="0" fontId="26" fillId="0" borderId="1" xfId="0" applyFont="1" applyBorder="1" applyAlignment="1">
      <alignment wrapText="1"/>
    </xf>
    <xf numFmtId="0" fontId="26" fillId="0" borderId="1" xfId="0" applyFont="1" applyBorder="1"/>
    <xf numFmtId="0" fontId="26" fillId="0" borderId="1" xfId="0" applyFont="1" applyBorder="1" applyAlignment="1">
      <alignment horizontal="center"/>
    </xf>
    <xf numFmtId="2" fontId="26" fillId="0" borderId="1" xfId="0" applyNumberFormat="1" applyFont="1" applyBorder="1" applyAlignment="1">
      <alignment wrapText="1"/>
    </xf>
    <xf numFmtId="2" fontId="26" fillId="0" borderId="1" xfId="0" applyNumberFormat="1" applyFont="1" applyBorder="1" applyAlignment="1"/>
    <xf numFmtId="4" fontId="26" fillId="0" borderId="1" xfId="0" applyNumberFormat="1" applyFont="1" applyBorder="1" applyAlignment="1">
      <alignment wrapText="1"/>
    </xf>
    <xf numFmtId="4" fontId="26" fillId="0" borderId="1" xfId="0" applyNumberFormat="1" applyFont="1" applyBorder="1"/>
    <xf numFmtId="14" fontId="26" fillId="0" borderId="1" xfId="0" applyNumberFormat="1" applyFont="1" applyBorder="1" applyAlignment="1">
      <alignment wrapText="1"/>
    </xf>
    <xf numFmtId="20" fontId="26" fillId="0" borderId="1" xfId="0" applyNumberFormat="1" applyFont="1" applyBorder="1" applyAlignment="1">
      <alignment wrapText="1"/>
    </xf>
    <xf numFmtId="0" fontId="26" fillId="0" borderId="5" xfId="0" applyFont="1" applyBorder="1"/>
    <xf numFmtId="0" fontId="26" fillId="0" borderId="3" xfId="0" applyFont="1" applyBorder="1"/>
    <xf numFmtId="0" fontId="26" fillId="2" borderId="1" xfId="0" applyFont="1" applyFill="1" applyBorder="1" applyAlignment="1">
      <alignment vertical="top" wrapText="1"/>
    </xf>
    <xf numFmtId="0" fontId="26" fillId="0" borderId="4" xfId="0" applyFont="1" applyBorder="1" applyAlignment="1">
      <alignment horizontal="center"/>
    </xf>
    <xf numFmtId="0" fontId="26" fillId="2" borderId="6" xfId="0" applyFont="1" applyFill="1" applyBorder="1" applyAlignment="1">
      <alignment vertical="top" wrapText="1"/>
    </xf>
    <xf numFmtId="0" fontId="27" fillId="0" borderId="4" xfId="0" applyFont="1" applyBorder="1"/>
    <xf numFmtId="0" fontId="28" fillId="0" borderId="0" xfId="0" applyFont="1" applyAlignment="1">
      <alignment horizontal="center" vertical="center"/>
    </xf>
    <xf numFmtId="0" fontId="29" fillId="0" borderId="0" xfId="0" applyFont="1" applyAlignment="1">
      <alignment horizontal="center" vertical="center"/>
    </xf>
    <xf numFmtId="0" fontId="24" fillId="0" borderId="0" xfId="0" applyFont="1" applyBorder="1" applyAlignment="1">
      <alignment horizontal="center" vertical="center" wrapText="1"/>
    </xf>
    <xf numFmtId="0" fontId="26" fillId="0" borderId="0" xfId="0" applyFont="1" applyBorder="1" applyAlignment="1">
      <alignment horizontal="center"/>
    </xf>
    <xf numFmtId="0" fontId="26" fillId="0" borderId="0" xfId="0" applyFont="1" applyBorder="1"/>
    <xf numFmtId="0" fontId="27" fillId="0" borderId="0" xfId="0" applyFont="1" applyBorder="1"/>
    <xf numFmtId="0" fontId="26" fillId="0" borderId="0" xfId="0" applyFont="1" applyBorder="1" applyAlignment="1">
      <alignment horizontal="center" vertical="center" wrapText="1"/>
    </xf>
    <xf numFmtId="4" fontId="26" fillId="0" borderId="0" xfId="0" applyNumberFormat="1" applyFont="1" applyBorder="1"/>
    <xf numFmtId="0" fontId="24" fillId="0" borderId="0" xfId="0" applyFont="1" applyBorder="1" applyAlignment="1">
      <alignment horizontal="center" vertical="center" wrapText="1"/>
    </xf>
    <xf numFmtId="0" fontId="21" fillId="0" borderId="0" xfId="1" applyFont="1" applyAlignment="1">
      <alignment vertical="center" wrapText="1"/>
    </xf>
    <xf numFmtId="0" fontId="25" fillId="0" borderId="0" xfId="1" applyFont="1" applyAlignment="1"/>
    <xf numFmtId="0" fontId="22" fillId="0" borderId="0" xfId="1" applyFont="1" applyAlignment="1">
      <alignment vertical="center" wrapText="1"/>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zoomScale="115" zoomScaleNormal="115" workbookViewId="0">
      <selection activeCell="V12" sqref="V12"/>
    </sheetView>
  </sheetViews>
  <sheetFormatPr defaultRowHeight="15" x14ac:dyDescent="0.25"/>
  <cols>
    <col min="1" max="1" width="4" style="13" customWidth="1"/>
    <col min="2" max="2" width="10.28515625" style="13" customWidth="1"/>
    <col min="3" max="3" width="13.42578125" style="13" customWidth="1"/>
    <col min="4" max="4" width="6.28515625" style="13" customWidth="1"/>
    <col min="5" max="5" width="6.5703125" style="13" customWidth="1"/>
    <col min="6" max="6" width="7.5703125" style="13" customWidth="1"/>
    <col min="7" max="7" width="5.42578125" style="13" customWidth="1"/>
    <col min="8" max="8" width="9.140625" style="13"/>
    <col min="9" max="9" width="7.5703125" style="13" customWidth="1"/>
    <col min="10" max="11" width="9.140625" style="13"/>
    <col min="12" max="12" width="12" style="13" customWidth="1"/>
    <col min="13" max="13" width="10.5703125" style="13" customWidth="1"/>
    <col min="14" max="14" width="9.85546875" style="13" customWidth="1"/>
    <col min="15" max="15" width="7.85546875" style="13" customWidth="1"/>
    <col min="16" max="16384" width="9.140625" style="13"/>
  </cols>
  <sheetData>
    <row r="1" spans="1:16" ht="15" customHeight="1" x14ac:dyDescent="0.25">
      <c r="A1" s="8"/>
      <c r="B1" s="11"/>
      <c r="C1" s="68"/>
      <c r="D1" s="68"/>
      <c r="F1" s="69"/>
      <c r="G1" s="68"/>
      <c r="H1" s="68"/>
      <c r="I1" s="9" t="s">
        <v>0</v>
      </c>
      <c r="J1" s="68"/>
      <c r="K1" s="8"/>
      <c r="L1" s="12"/>
      <c r="M1" s="12"/>
      <c r="N1" s="12"/>
      <c r="O1" s="12"/>
      <c r="P1" s="12"/>
    </row>
    <row r="2" spans="1:16" ht="9" customHeight="1" x14ac:dyDescent="0.25">
      <c r="A2" s="10" t="s">
        <v>42</v>
      </c>
      <c r="B2" s="10"/>
      <c r="H2" s="69"/>
      <c r="I2" s="69"/>
      <c r="J2" s="69"/>
      <c r="K2" s="69"/>
      <c r="L2" s="69"/>
      <c r="M2" s="69"/>
      <c r="N2" s="69"/>
      <c r="O2" s="9"/>
      <c r="P2" s="12"/>
    </row>
    <row r="3" spans="1:16" ht="10.5" customHeight="1" x14ac:dyDescent="0.25">
      <c r="A3" s="8"/>
      <c r="B3" s="11"/>
      <c r="E3" s="68"/>
      <c r="F3" s="68"/>
      <c r="G3" s="68"/>
      <c r="H3" s="68"/>
      <c r="I3" s="68" t="s">
        <v>1</v>
      </c>
      <c r="J3" s="68"/>
      <c r="K3" s="68"/>
      <c r="L3" s="68"/>
      <c r="M3" s="12"/>
      <c r="N3" s="12"/>
      <c r="O3" s="12"/>
      <c r="P3" s="12"/>
    </row>
    <row r="4" spans="1:16" ht="3.75" customHeight="1" x14ac:dyDescent="0.25">
      <c r="A4" s="8"/>
      <c r="B4" s="11"/>
      <c r="C4" s="68"/>
      <c r="D4" s="68"/>
      <c r="E4" s="68"/>
      <c r="F4" s="68"/>
      <c r="G4" s="68"/>
      <c r="H4" s="68"/>
      <c r="I4" s="68"/>
      <c r="J4" s="68"/>
      <c r="K4" s="8"/>
      <c r="L4" s="12"/>
      <c r="M4" s="12"/>
      <c r="N4" s="12"/>
      <c r="O4" s="12"/>
      <c r="P4" s="12"/>
    </row>
    <row r="5" spans="1:16" ht="10.5" hidden="1" customHeight="1" x14ac:dyDescent="0.25">
      <c r="A5" s="8"/>
      <c r="B5" s="11"/>
      <c r="C5" s="68"/>
      <c r="D5" s="68"/>
      <c r="E5" s="68"/>
      <c r="F5" s="68"/>
      <c r="G5" s="68"/>
      <c r="H5" s="68"/>
      <c r="I5" s="68"/>
      <c r="J5" s="68"/>
      <c r="K5" s="8"/>
      <c r="L5" s="12"/>
      <c r="M5" s="12"/>
      <c r="N5" s="12"/>
      <c r="O5" s="12"/>
      <c r="P5" s="12"/>
    </row>
    <row r="6" spans="1:16" x14ac:dyDescent="0.25">
      <c r="A6" s="70" t="s">
        <v>26</v>
      </c>
      <c r="B6" s="70"/>
      <c r="C6" s="70"/>
      <c r="D6" s="70"/>
      <c r="E6" s="70"/>
      <c r="F6" s="70"/>
      <c r="G6" s="70"/>
      <c r="H6" s="70"/>
      <c r="I6" s="70"/>
      <c r="J6" s="70"/>
      <c r="K6" s="70"/>
      <c r="L6" s="70"/>
      <c r="M6" s="70"/>
      <c r="N6" s="70"/>
      <c r="O6" s="70"/>
      <c r="P6" s="70"/>
    </row>
    <row r="7" spans="1:16" ht="12.75" customHeight="1" x14ac:dyDescent="0.25">
      <c r="A7" s="70"/>
      <c r="B7" s="70"/>
      <c r="C7" s="70"/>
      <c r="D7" s="70"/>
      <c r="E7" s="70"/>
      <c r="F7" s="70"/>
      <c r="G7" s="70"/>
      <c r="H7" s="70"/>
      <c r="I7" s="70"/>
      <c r="J7" s="70"/>
      <c r="K7" s="70"/>
      <c r="L7" s="70"/>
      <c r="M7" s="70"/>
      <c r="N7" s="70"/>
      <c r="O7" s="70"/>
      <c r="P7" s="70"/>
    </row>
    <row r="8" spans="1:16" ht="3" customHeight="1" x14ac:dyDescent="0.25">
      <c r="A8" s="76"/>
      <c r="B8" s="76"/>
      <c r="C8" s="76"/>
      <c r="D8" s="76"/>
      <c r="E8" s="76"/>
      <c r="F8" s="76"/>
      <c r="G8" s="76"/>
      <c r="H8" s="76"/>
      <c r="I8" s="76"/>
      <c r="J8" s="76"/>
      <c r="K8" s="76"/>
      <c r="L8" s="76"/>
      <c r="M8" s="76"/>
      <c r="N8" s="76"/>
      <c r="O8" s="76"/>
      <c r="P8" s="76"/>
    </row>
    <row r="9" spans="1:16" ht="24" customHeight="1" x14ac:dyDescent="0.2">
      <c r="A9" s="51" t="s">
        <v>2</v>
      </c>
      <c r="B9" s="52" t="s">
        <v>23</v>
      </c>
      <c r="C9" s="53" t="s">
        <v>3</v>
      </c>
      <c r="D9" s="54" t="s">
        <v>4</v>
      </c>
      <c r="E9" s="53" t="s">
        <v>5</v>
      </c>
      <c r="F9" s="53" t="s">
        <v>29</v>
      </c>
      <c r="G9" s="54" t="s">
        <v>6</v>
      </c>
      <c r="H9" s="53" t="s">
        <v>7</v>
      </c>
      <c r="I9" s="53" t="s">
        <v>8</v>
      </c>
      <c r="J9" s="53" t="s">
        <v>24</v>
      </c>
      <c r="K9" s="53" t="s">
        <v>25</v>
      </c>
      <c r="L9" s="53" t="s">
        <v>9</v>
      </c>
      <c r="M9" s="53" t="s">
        <v>22</v>
      </c>
      <c r="N9" s="53" t="s">
        <v>18</v>
      </c>
      <c r="O9" s="53" t="s">
        <v>19</v>
      </c>
      <c r="P9" s="43"/>
    </row>
    <row r="10" spans="1:16" ht="10.5" customHeight="1" x14ac:dyDescent="0.2">
      <c r="A10" s="51">
        <v>1</v>
      </c>
      <c r="B10" s="54" t="s">
        <v>10</v>
      </c>
      <c r="C10" s="54" t="s">
        <v>11</v>
      </c>
      <c r="D10" s="55">
        <v>593</v>
      </c>
      <c r="E10" s="52">
        <v>2</v>
      </c>
      <c r="F10" s="52"/>
      <c r="G10" s="54" t="s">
        <v>12</v>
      </c>
      <c r="H10" s="54" t="s">
        <v>13</v>
      </c>
      <c r="I10" s="54" t="s">
        <v>14</v>
      </c>
      <c r="J10" s="56">
        <v>185</v>
      </c>
      <c r="K10" s="57">
        <v>1426.18</v>
      </c>
      <c r="L10" s="58">
        <f t="shared" ref="L10:L16" si="0">J10*K10</f>
        <v>263843.3</v>
      </c>
      <c r="M10" s="59">
        <f t="shared" ref="M10:M28" si="1">L10*0.15</f>
        <v>39576.494999999995</v>
      </c>
      <c r="N10" s="60">
        <v>44435</v>
      </c>
      <c r="O10" s="61">
        <v>0.58333333333333337</v>
      </c>
      <c r="P10" s="43"/>
    </row>
    <row r="11" spans="1:16" ht="12.75" customHeight="1" x14ac:dyDescent="0.2">
      <c r="A11" s="55">
        <v>2</v>
      </c>
      <c r="B11" s="54" t="s">
        <v>10</v>
      </c>
      <c r="C11" s="54" t="s">
        <v>11</v>
      </c>
      <c r="D11" s="55">
        <v>593</v>
      </c>
      <c r="E11" s="55">
        <v>3</v>
      </c>
      <c r="F11" s="55"/>
      <c r="G11" s="54" t="s">
        <v>12</v>
      </c>
      <c r="H11" s="54" t="s">
        <v>13</v>
      </c>
      <c r="I11" s="54" t="s">
        <v>14</v>
      </c>
      <c r="J11" s="59">
        <v>95</v>
      </c>
      <c r="K11" s="59">
        <v>903.32</v>
      </c>
      <c r="L11" s="59">
        <f t="shared" si="0"/>
        <v>85815.400000000009</v>
      </c>
      <c r="M11" s="59">
        <f t="shared" si="1"/>
        <v>12872.310000000001</v>
      </c>
      <c r="N11" s="55" t="s">
        <v>20</v>
      </c>
      <c r="O11" s="55" t="s">
        <v>20</v>
      </c>
      <c r="P11" s="43"/>
    </row>
    <row r="12" spans="1:16" ht="12" customHeight="1" x14ac:dyDescent="0.2">
      <c r="A12" s="51">
        <v>3</v>
      </c>
      <c r="B12" s="54" t="s">
        <v>10</v>
      </c>
      <c r="C12" s="54" t="s">
        <v>11</v>
      </c>
      <c r="D12" s="55">
        <v>593</v>
      </c>
      <c r="E12" s="55">
        <v>4</v>
      </c>
      <c r="F12" s="55"/>
      <c r="G12" s="54" t="s">
        <v>12</v>
      </c>
      <c r="H12" s="54" t="s">
        <v>13</v>
      </c>
      <c r="I12" s="54" t="s">
        <v>14</v>
      </c>
      <c r="J12" s="59">
        <v>185</v>
      </c>
      <c r="K12" s="59">
        <v>1343.1</v>
      </c>
      <c r="L12" s="58">
        <f t="shared" si="0"/>
        <v>248473.49999999997</v>
      </c>
      <c r="M12" s="59">
        <f t="shared" si="1"/>
        <v>37271.024999999994</v>
      </c>
      <c r="N12" s="55" t="s">
        <v>20</v>
      </c>
      <c r="O12" s="55" t="s">
        <v>20</v>
      </c>
      <c r="P12" s="43"/>
    </row>
    <row r="13" spans="1:16" ht="12" customHeight="1" x14ac:dyDescent="0.2">
      <c r="A13" s="55">
        <v>4</v>
      </c>
      <c r="B13" s="54" t="s">
        <v>10</v>
      </c>
      <c r="C13" s="54" t="s">
        <v>11</v>
      </c>
      <c r="D13" s="55">
        <v>593</v>
      </c>
      <c r="E13" s="55">
        <v>5</v>
      </c>
      <c r="F13" s="55"/>
      <c r="G13" s="54" t="s">
        <v>12</v>
      </c>
      <c r="H13" s="54" t="s">
        <v>13</v>
      </c>
      <c r="I13" s="54" t="s">
        <v>14</v>
      </c>
      <c r="J13" s="59">
        <v>95</v>
      </c>
      <c r="K13" s="59">
        <v>746.9</v>
      </c>
      <c r="L13" s="59">
        <f t="shared" si="0"/>
        <v>70955.5</v>
      </c>
      <c r="M13" s="59">
        <f t="shared" si="1"/>
        <v>10643.324999999999</v>
      </c>
      <c r="N13" s="55" t="s">
        <v>20</v>
      </c>
      <c r="O13" s="55" t="s">
        <v>20</v>
      </c>
      <c r="P13" s="43"/>
    </row>
    <row r="14" spans="1:16" ht="11.25" customHeight="1" x14ac:dyDescent="0.2">
      <c r="A14" s="51">
        <v>5</v>
      </c>
      <c r="B14" s="54" t="s">
        <v>10</v>
      </c>
      <c r="C14" s="54" t="s">
        <v>11</v>
      </c>
      <c r="D14" s="55">
        <v>593</v>
      </c>
      <c r="E14" s="55">
        <v>6</v>
      </c>
      <c r="F14" s="55"/>
      <c r="G14" s="54" t="s">
        <v>12</v>
      </c>
      <c r="H14" s="54" t="s">
        <v>13</v>
      </c>
      <c r="I14" s="54" t="s">
        <v>14</v>
      </c>
      <c r="J14" s="59">
        <v>185</v>
      </c>
      <c r="K14" s="59">
        <v>1314.1</v>
      </c>
      <c r="L14" s="58">
        <f t="shared" si="0"/>
        <v>243108.49999999997</v>
      </c>
      <c r="M14" s="56">
        <f t="shared" si="1"/>
        <v>36466.274999999994</v>
      </c>
      <c r="N14" s="55" t="s">
        <v>20</v>
      </c>
      <c r="O14" s="55" t="s">
        <v>20</v>
      </c>
      <c r="P14" s="43"/>
    </row>
    <row r="15" spans="1:16" ht="10.5" customHeight="1" x14ac:dyDescent="0.2">
      <c r="A15" s="55">
        <v>6</v>
      </c>
      <c r="B15" s="54" t="s">
        <v>10</v>
      </c>
      <c r="C15" s="54" t="s">
        <v>11</v>
      </c>
      <c r="D15" s="55">
        <v>593</v>
      </c>
      <c r="E15" s="55">
        <v>7</v>
      </c>
      <c r="F15" s="55"/>
      <c r="G15" s="54" t="s">
        <v>12</v>
      </c>
      <c r="H15" s="54" t="s">
        <v>13</v>
      </c>
      <c r="I15" s="54" t="s">
        <v>14</v>
      </c>
      <c r="J15" s="59">
        <v>95</v>
      </c>
      <c r="K15" s="59">
        <v>594.79999999999995</v>
      </c>
      <c r="L15" s="59">
        <f t="shared" si="0"/>
        <v>56505.999999999993</v>
      </c>
      <c r="M15" s="59">
        <f t="shared" si="1"/>
        <v>8475.8999999999978</v>
      </c>
      <c r="N15" s="55" t="s">
        <v>20</v>
      </c>
      <c r="O15" s="55" t="s">
        <v>20</v>
      </c>
      <c r="P15" s="43"/>
    </row>
    <row r="16" spans="1:16" ht="12" customHeight="1" x14ac:dyDescent="0.2">
      <c r="A16" s="51">
        <v>7</v>
      </c>
      <c r="B16" s="54" t="s">
        <v>10</v>
      </c>
      <c r="C16" s="54" t="s">
        <v>11</v>
      </c>
      <c r="D16" s="55">
        <v>593</v>
      </c>
      <c r="E16" s="55">
        <v>8</v>
      </c>
      <c r="F16" s="55"/>
      <c r="G16" s="54" t="s">
        <v>12</v>
      </c>
      <c r="H16" s="54" t="s">
        <v>13</v>
      </c>
      <c r="I16" s="54" t="s">
        <v>14</v>
      </c>
      <c r="J16" s="59">
        <v>185</v>
      </c>
      <c r="K16" s="59">
        <v>1326.19</v>
      </c>
      <c r="L16" s="59">
        <f t="shared" si="0"/>
        <v>245345.15000000002</v>
      </c>
      <c r="M16" s="56">
        <f t="shared" si="1"/>
        <v>36801.772499999999</v>
      </c>
      <c r="N16" s="55" t="s">
        <v>20</v>
      </c>
      <c r="O16" s="55" t="s">
        <v>20</v>
      </c>
      <c r="P16" s="43"/>
    </row>
    <row r="17" spans="1:16" ht="10.5" customHeight="1" x14ac:dyDescent="0.2">
      <c r="A17" s="55">
        <v>8</v>
      </c>
      <c r="B17" s="54" t="s">
        <v>10</v>
      </c>
      <c r="C17" s="54" t="s">
        <v>11</v>
      </c>
      <c r="D17" s="55">
        <v>593</v>
      </c>
      <c r="E17" s="55">
        <v>9</v>
      </c>
      <c r="F17" s="55"/>
      <c r="G17" s="54" t="s">
        <v>12</v>
      </c>
      <c r="H17" s="54" t="s">
        <v>13</v>
      </c>
      <c r="I17" s="54" t="s">
        <v>14</v>
      </c>
      <c r="J17" s="59">
        <v>95</v>
      </c>
      <c r="K17" s="59">
        <v>517.55999999999995</v>
      </c>
      <c r="L17" s="59">
        <f t="shared" ref="L17:L18" si="2">J17*K17</f>
        <v>49168.2</v>
      </c>
      <c r="M17" s="59">
        <f t="shared" si="1"/>
        <v>7375.23</v>
      </c>
      <c r="N17" s="55" t="s">
        <v>20</v>
      </c>
      <c r="O17" s="55" t="s">
        <v>20</v>
      </c>
      <c r="P17" s="43"/>
    </row>
    <row r="18" spans="1:16" ht="11.25" customHeight="1" x14ac:dyDescent="0.2">
      <c r="A18" s="51">
        <v>9</v>
      </c>
      <c r="B18" s="54" t="s">
        <v>10</v>
      </c>
      <c r="C18" s="54" t="s">
        <v>11</v>
      </c>
      <c r="D18" s="55">
        <v>593</v>
      </c>
      <c r="E18" s="55">
        <v>10</v>
      </c>
      <c r="F18" s="55"/>
      <c r="G18" s="54" t="s">
        <v>12</v>
      </c>
      <c r="H18" s="54" t="s">
        <v>13</v>
      </c>
      <c r="I18" s="54" t="s">
        <v>14</v>
      </c>
      <c r="J18" s="59">
        <v>185</v>
      </c>
      <c r="K18" s="59">
        <v>1291.8</v>
      </c>
      <c r="L18" s="59">
        <f t="shared" si="2"/>
        <v>238983</v>
      </c>
      <c r="M18" s="56">
        <f t="shared" si="1"/>
        <v>35847.449999999997</v>
      </c>
      <c r="N18" s="55" t="s">
        <v>20</v>
      </c>
      <c r="O18" s="55" t="s">
        <v>20</v>
      </c>
      <c r="P18" s="43"/>
    </row>
    <row r="19" spans="1:16" ht="10.5" customHeight="1" x14ac:dyDescent="0.2">
      <c r="A19" s="55">
        <v>10</v>
      </c>
      <c r="B19" s="54" t="s">
        <v>10</v>
      </c>
      <c r="C19" s="54" t="s">
        <v>11</v>
      </c>
      <c r="D19" s="55">
        <v>593</v>
      </c>
      <c r="E19" s="55">
        <v>11</v>
      </c>
      <c r="F19" s="55"/>
      <c r="G19" s="54" t="s">
        <v>12</v>
      </c>
      <c r="H19" s="54" t="s">
        <v>13</v>
      </c>
      <c r="I19" s="54" t="s">
        <v>14</v>
      </c>
      <c r="J19" s="59">
        <v>95</v>
      </c>
      <c r="K19" s="59">
        <v>417.2</v>
      </c>
      <c r="L19" s="59">
        <f>J19*K19</f>
        <v>39634</v>
      </c>
      <c r="M19" s="59">
        <f t="shared" si="1"/>
        <v>5945.0999999999995</v>
      </c>
      <c r="N19" s="55" t="s">
        <v>20</v>
      </c>
      <c r="O19" s="55" t="s">
        <v>20</v>
      </c>
      <c r="P19" s="43"/>
    </row>
    <row r="20" spans="1:16" ht="10.5" customHeight="1" x14ac:dyDescent="0.2">
      <c r="A20" s="51">
        <v>11</v>
      </c>
      <c r="B20" s="54" t="s">
        <v>10</v>
      </c>
      <c r="C20" s="54" t="s">
        <v>11</v>
      </c>
      <c r="D20" s="55">
        <v>593</v>
      </c>
      <c r="E20" s="55">
        <v>13</v>
      </c>
      <c r="F20" s="55"/>
      <c r="G20" s="54" t="s">
        <v>12</v>
      </c>
      <c r="H20" s="54" t="s">
        <v>13</v>
      </c>
      <c r="I20" s="54" t="s">
        <v>14</v>
      </c>
      <c r="J20" s="59">
        <v>95</v>
      </c>
      <c r="K20" s="59">
        <v>432.99</v>
      </c>
      <c r="L20" s="59">
        <f t="shared" ref="L20:L26" si="3">J20*K20</f>
        <v>41134.050000000003</v>
      </c>
      <c r="M20" s="59">
        <f t="shared" si="1"/>
        <v>6170.1075000000001</v>
      </c>
      <c r="N20" s="55" t="s">
        <v>20</v>
      </c>
      <c r="O20" s="55" t="s">
        <v>20</v>
      </c>
      <c r="P20" s="43"/>
    </row>
    <row r="21" spans="1:16" ht="11.25" customHeight="1" x14ac:dyDescent="0.2">
      <c r="A21" s="55">
        <v>12</v>
      </c>
      <c r="B21" s="54" t="s">
        <v>10</v>
      </c>
      <c r="C21" s="54" t="s">
        <v>11</v>
      </c>
      <c r="D21" s="55">
        <v>594</v>
      </c>
      <c r="E21" s="55">
        <v>3</v>
      </c>
      <c r="F21" s="55"/>
      <c r="G21" s="54" t="s">
        <v>12</v>
      </c>
      <c r="H21" s="54" t="s">
        <v>13</v>
      </c>
      <c r="I21" s="54" t="s">
        <v>14</v>
      </c>
      <c r="J21" s="59">
        <v>95</v>
      </c>
      <c r="K21" s="59">
        <v>708.89</v>
      </c>
      <c r="L21" s="59">
        <f t="shared" si="3"/>
        <v>67344.55</v>
      </c>
      <c r="M21" s="59">
        <f t="shared" si="1"/>
        <v>10101.682500000001</v>
      </c>
      <c r="N21" s="55" t="s">
        <v>20</v>
      </c>
      <c r="O21" s="55" t="s">
        <v>20</v>
      </c>
      <c r="P21" s="43"/>
    </row>
    <row r="22" spans="1:16" ht="12" customHeight="1" x14ac:dyDescent="0.2">
      <c r="A22" s="51">
        <v>13</v>
      </c>
      <c r="B22" s="54" t="s">
        <v>10</v>
      </c>
      <c r="C22" s="54" t="s">
        <v>11</v>
      </c>
      <c r="D22" s="55">
        <v>594</v>
      </c>
      <c r="E22" s="55">
        <v>5</v>
      </c>
      <c r="F22" s="55"/>
      <c r="G22" s="54" t="s">
        <v>12</v>
      </c>
      <c r="H22" s="54" t="s">
        <v>13</v>
      </c>
      <c r="I22" s="54" t="s">
        <v>14</v>
      </c>
      <c r="J22" s="59">
        <v>95</v>
      </c>
      <c r="K22" s="59">
        <v>752.99</v>
      </c>
      <c r="L22" s="59">
        <f t="shared" si="3"/>
        <v>71534.05</v>
      </c>
      <c r="M22" s="59">
        <f t="shared" si="1"/>
        <v>10730.1075</v>
      </c>
      <c r="N22" s="55" t="s">
        <v>20</v>
      </c>
      <c r="O22" s="55" t="s">
        <v>20</v>
      </c>
      <c r="P22" s="43"/>
    </row>
    <row r="23" spans="1:16" ht="12" customHeight="1" x14ac:dyDescent="0.2">
      <c r="A23" s="55">
        <v>14</v>
      </c>
      <c r="B23" s="54" t="s">
        <v>10</v>
      </c>
      <c r="C23" s="54" t="s">
        <v>11</v>
      </c>
      <c r="D23" s="55">
        <v>594</v>
      </c>
      <c r="E23" s="55">
        <v>7</v>
      </c>
      <c r="F23" s="55"/>
      <c r="G23" s="54" t="s">
        <v>12</v>
      </c>
      <c r="H23" s="54" t="s">
        <v>13</v>
      </c>
      <c r="I23" s="54" t="s">
        <v>14</v>
      </c>
      <c r="J23" s="59">
        <v>95</v>
      </c>
      <c r="K23" s="59">
        <v>768.62</v>
      </c>
      <c r="L23" s="59">
        <f t="shared" si="3"/>
        <v>73018.899999999994</v>
      </c>
      <c r="M23" s="59">
        <f t="shared" si="1"/>
        <v>10952.834999999999</v>
      </c>
      <c r="N23" s="55" t="s">
        <v>20</v>
      </c>
      <c r="O23" s="55" t="s">
        <v>20</v>
      </c>
      <c r="P23" s="43"/>
    </row>
    <row r="24" spans="1:16" ht="10.5" customHeight="1" x14ac:dyDescent="0.2">
      <c r="A24" s="51">
        <v>15</v>
      </c>
      <c r="B24" s="54" t="s">
        <v>10</v>
      </c>
      <c r="C24" s="62" t="s">
        <v>11</v>
      </c>
      <c r="D24" s="55">
        <v>594</v>
      </c>
      <c r="E24" s="55">
        <v>9</v>
      </c>
      <c r="F24" s="55"/>
      <c r="G24" s="54" t="s">
        <v>12</v>
      </c>
      <c r="H24" s="54" t="s">
        <v>13</v>
      </c>
      <c r="I24" s="54" t="s">
        <v>14</v>
      </c>
      <c r="J24" s="59">
        <v>95</v>
      </c>
      <c r="K24" s="59">
        <v>1358.84</v>
      </c>
      <c r="L24" s="59">
        <f t="shared" si="3"/>
        <v>129089.79999999999</v>
      </c>
      <c r="M24" s="59">
        <f t="shared" si="1"/>
        <v>19363.469999999998</v>
      </c>
      <c r="N24" s="55" t="s">
        <v>20</v>
      </c>
      <c r="O24" s="55" t="s">
        <v>20</v>
      </c>
      <c r="P24" s="43"/>
    </row>
    <row r="25" spans="1:16" ht="12" customHeight="1" x14ac:dyDescent="0.2">
      <c r="A25" s="55">
        <v>16</v>
      </c>
      <c r="B25" s="63" t="s">
        <v>10</v>
      </c>
      <c r="C25" s="64" t="s">
        <v>27</v>
      </c>
      <c r="D25" s="65">
        <v>319</v>
      </c>
      <c r="E25" s="55">
        <v>3</v>
      </c>
      <c r="F25" s="55"/>
      <c r="G25" s="54" t="s">
        <v>12</v>
      </c>
      <c r="H25" s="54" t="s">
        <v>17</v>
      </c>
      <c r="I25" s="54" t="s">
        <v>14</v>
      </c>
      <c r="J25" s="59">
        <v>55</v>
      </c>
      <c r="K25" s="59">
        <v>1272.5899999999999</v>
      </c>
      <c r="L25" s="59">
        <f t="shared" si="3"/>
        <v>69992.45</v>
      </c>
      <c r="M25" s="59">
        <f t="shared" si="1"/>
        <v>10498.867499999998</v>
      </c>
      <c r="N25" s="55" t="s">
        <v>20</v>
      </c>
      <c r="O25" s="55" t="s">
        <v>20</v>
      </c>
      <c r="P25" s="43"/>
    </row>
    <row r="26" spans="1:16" ht="10.5" customHeight="1" x14ac:dyDescent="0.2">
      <c r="A26" s="51">
        <v>17</v>
      </c>
      <c r="B26" s="63" t="s">
        <v>10</v>
      </c>
      <c r="C26" s="64" t="s">
        <v>27</v>
      </c>
      <c r="D26" s="65">
        <v>319</v>
      </c>
      <c r="E26" s="55">
        <v>4</v>
      </c>
      <c r="F26" s="55"/>
      <c r="G26" s="54" t="s">
        <v>12</v>
      </c>
      <c r="H26" s="54" t="s">
        <v>17</v>
      </c>
      <c r="I26" s="54" t="s">
        <v>14</v>
      </c>
      <c r="J26" s="59">
        <v>55</v>
      </c>
      <c r="K26" s="59">
        <v>1256.6099999999999</v>
      </c>
      <c r="L26" s="59">
        <f t="shared" si="3"/>
        <v>69113.549999999988</v>
      </c>
      <c r="M26" s="59">
        <f t="shared" si="1"/>
        <v>10367.032499999998</v>
      </c>
      <c r="N26" s="55" t="s">
        <v>20</v>
      </c>
      <c r="O26" s="55" t="s">
        <v>20</v>
      </c>
      <c r="P26" s="43"/>
    </row>
    <row r="27" spans="1:16" ht="12" customHeight="1" x14ac:dyDescent="0.2">
      <c r="A27" s="55">
        <v>18</v>
      </c>
      <c r="B27" s="54" t="s">
        <v>10</v>
      </c>
      <c r="C27" s="66" t="s">
        <v>21</v>
      </c>
      <c r="D27" s="65">
        <v>311</v>
      </c>
      <c r="E27" s="55">
        <v>10</v>
      </c>
      <c r="F27" s="55"/>
      <c r="G27" s="54" t="s">
        <v>12</v>
      </c>
      <c r="H27" s="54" t="s">
        <v>28</v>
      </c>
      <c r="I27" s="54" t="s">
        <v>14</v>
      </c>
      <c r="J27" s="59">
        <v>65</v>
      </c>
      <c r="K27" s="59">
        <v>990.56</v>
      </c>
      <c r="L27" s="59">
        <f t="shared" ref="L27:L28" si="4">J27*K27</f>
        <v>64386.399999999994</v>
      </c>
      <c r="M27" s="59">
        <f t="shared" si="1"/>
        <v>9657.9599999999991</v>
      </c>
      <c r="N27" s="55" t="s">
        <v>20</v>
      </c>
      <c r="O27" s="55" t="s">
        <v>20</v>
      </c>
      <c r="P27" s="43"/>
    </row>
    <row r="28" spans="1:16" ht="24.75" customHeight="1" x14ac:dyDescent="0.2">
      <c r="A28" s="55">
        <v>19</v>
      </c>
      <c r="B28" s="54" t="s">
        <v>15</v>
      </c>
      <c r="C28" s="67" t="s">
        <v>16</v>
      </c>
      <c r="D28" s="65">
        <v>551</v>
      </c>
      <c r="E28" s="55">
        <v>24</v>
      </c>
      <c r="F28" s="51" t="s">
        <v>32</v>
      </c>
      <c r="G28" s="54" t="s">
        <v>30</v>
      </c>
      <c r="H28" s="54" t="s">
        <v>31</v>
      </c>
      <c r="I28" s="54" t="s">
        <v>14</v>
      </c>
      <c r="J28" s="59">
        <v>2000</v>
      </c>
      <c r="K28" s="59">
        <v>167.32</v>
      </c>
      <c r="L28" s="59">
        <f t="shared" si="4"/>
        <v>334640</v>
      </c>
      <c r="M28" s="59">
        <f t="shared" si="1"/>
        <v>50196</v>
      </c>
      <c r="N28" s="55" t="s">
        <v>20</v>
      </c>
      <c r="O28" s="55" t="s">
        <v>20</v>
      </c>
      <c r="P28" s="43"/>
    </row>
    <row r="29" spans="1:16" ht="4.5" customHeight="1" x14ac:dyDescent="0.2">
      <c r="A29" s="71"/>
      <c r="B29" s="72"/>
      <c r="C29" s="73"/>
      <c r="D29" s="71"/>
      <c r="E29" s="71"/>
      <c r="F29" s="74"/>
      <c r="G29" s="72"/>
      <c r="H29" s="72"/>
      <c r="I29" s="72"/>
      <c r="J29" s="75"/>
      <c r="K29" s="75"/>
      <c r="L29" s="75"/>
      <c r="M29" s="75"/>
      <c r="N29" s="71"/>
      <c r="O29" s="71"/>
      <c r="P29" s="43"/>
    </row>
    <row r="30" spans="1:16" ht="14.25" customHeight="1" x14ac:dyDescent="0.2">
      <c r="A30" s="44" t="s">
        <v>33</v>
      </c>
      <c r="B30" s="50"/>
      <c r="C30" s="50"/>
      <c r="D30" s="50"/>
      <c r="E30" s="50"/>
      <c r="F30" s="50"/>
      <c r="G30" s="50"/>
      <c r="H30" s="50"/>
      <c r="I30" s="50"/>
      <c r="J30" s="50"/>
      <c r="K30" s="50"/>
      <c r="L30" s="50"/>
      <c r="M30" s="50"/>
      <c r="N30" s="50"/>
      <c r="O30" s="78"/>
      <c r="P30" s="48"/>
    </row>
    <row r="31" spans="1:16" ht="27" customHeight="1" x14ac:dyDescent="0.25">
      <c r="A31" s="77" t="s">
        <v>40</v>
      </c>
      <c r="B31" s="77"/>
      <c r="C31" s="77"/>
      <c r="D31" s="77"/>
      <c r="E31" s="77"/>
      <c r="F31" s="77"/>
      <c r="G31" s="77"/>
      <c r="H31" s="77"/>
      <c r="I31" s="77"/>
      <c r="J31" s="77"/>
      <c r="K31" s="77"/>
      <c r="L31" s="77"/>
      <c r="M31" s="77"/>
      <c r="N31" s="77"/>
      <c r="O31" s="77"/>
      <c r="P31" s="77"/>
    </row>
    <row r="32" spans="1:16" ht="14.25" customHeight="1" x14ac:dyDescent="0.25">
      <c r="A32" s="77" t="s">
        <v>34</v>
      </c>
      <c r="B32" s="77"/>
      <c r="C32" s="77"/>
      <c r="D32" s="77"/>
      <c r="E32" s="77"/>
      <c r="F32" s="77"/>
      <c r="G32" s="77"/>
      <c r="H32" s="77"/>
      <c r="I32" s="77"/>
      <c r="J32" s="77"/>
      <c r="K32" s="77"/>
      <c r="L32" s="77"/>
      <c r="M32" s="77"/>
      <c r="N32" s="77"/>
      <c r="O32" s="77"/>
      <c r="P32" s="77"/>
    </row>
    <row r="33" spans="1:33" x14ac:dyDescent="0.25">
      <c r="A33" s="79" t="s">
        <v>35</v>
      </c>
      <c r="B33" s="79"/>
      <c r="C33" s="79"/>
      <c r="D33" s="79"/>
      <c r="E33" s="79"/>
      <c r="F33" s="79"/>
      <c r="G33" s="79"/>
      <c r="H33" s="79"/>
      <c r="I33" s="79"/>
      <c r="J33" s="79"/>
      <c r="K33" s="79"/>
      <c r="L33" s="79"/>
      <c r="M33" s="79"/>
      <c r="N33" s="46"/>
      <c r="O33" s="46"/>
      <c r="P33" s="46"/>
    </row>
    <row r="34" spans="1:33" ht="13.5" customHeight="1" x14ac:dyDescent="0.25">
      <c r="A34" s="77" t="s">
        <v>36</v>
      </c>
      <c r="B34" s="77"/>
      <c r="C34" s="77"/>
      <c r="D34" s="77"/>
      <c r="E34" s="77"/>
      <c r="F34" s="77"/>
      <c r="G34" s="77"/>
      <c r="H34" s="77"/>
      <c r="I34" s="77"/>
      <c r="J34" s="77"/>
      <c r="K34" s="77"/>
      <c r="L34" s="77"/>
      <c r="M34" s="77"/>
      <c r="N34" s="46"/>
      <c r="O34" s="46"/>
      <c r="P34" s="46"/>
      <c r="W34" s="14"/>
      <c r="X34" s="14"/>
    </row>
    <row r="35" spans="1:33" ht="12.75" customHeight="1" x14ac:dyDescent="0.25">
      <c r="A35" s="77" t="s">
        <v>37</v>
      </c>
      <c r="B35" s="77"/>
      <c r="C35" s="77"/>
      <c r="D35" s="77"/>
      <c r="E35" s="77"/>
      <c r="F35" s="77"/>
      <c r="G35" s="77"/>
      <c r="H35" s="77"/>
      <c r="I35" s="77"/>
      <c r="J35" s="77"/>
      <c r="K35" s="77"/>
      <c r="L35" s="77"/>
      <c r="M35" s="77"/>
      <c r="N35" s="77"/>
      <c r="O35" s="49"/>
      <c r="P35" s="49"/>
      <c r="W35" s="15"/>
      <c r="X35" s="15"/>
      <c r="Y35" s="15"/>
      <c r="Z35" s="15"/>
      <c r="AA35" s="15"/>
      <c r="AB35" s="15"/>
      <c r="AC35" s="15"/>
      <c r="AD35" s="15"/>
      <c r="AE35" s="15"/>
      <c r="AF35" s="15"/>
      <c r="AG35" s="15"/>
    </row>
    <row r="36" spans="1:33" x14ac:dyDescent="0.25">
      <c r="A36" s="77" t="s">
        <v>41</v>
      </c>
      <c r="B36" s="77"/>
      <c r="C36" s="77"/>
      <c r="D36" s="77"/>
      <c r="E36" s="77"/>
      <c r="F36" s="77"/>
      <c r="G36" s="77"/>
      <c r="H36" s="77"/>
      <c r="I36" s="77"/>
      <c r="J36" s="77"/>
      <c r="K36" s="77"/>
      <c r="L36" s="77"/>
      <c r="M36" s="77"/>
      <c r="N36" s="77"/>
      <c r="O36" s="77"/>
      <c r="P36" s="77"/>
      <c r="W36" s="15"/>
      <c r="X36" s="15"/>
      <c r="Y36" s="15"/>
      <c r="Z36" s="15"/>
      <c r="AA36" s="15"/>
      <c r="AB36" s="15"/>
      <c r="AC36" s="15"/>
      <c r="AD36" s="15"/>
      <c r="AE36" s="15"/>
      <c r="AF36" s="15"/>
      <c r="AG36" s="15"/>
    </row>
    <row r="37" spans="1:33" ht="9" customHeight="1" x14ac:dyDescent="0.25">
      <c r="A37" s="77"/>
      <c r="B37" s="77"/>
      <c r="C37" s="77"/>
      <c r="D37" s="77"/>
      <c r="E37" s="77"/>
      <c r="F37" s="77"/>
      <c r="G37" s="77"/>
      <c r="H37" s="77"/>
      <c r="I37" s="77"/>
      <c r="J37" s="77"/>
      <c r="K37" s="77"/>
      <c r="L37" s="77"/>
      <c r="M37" s="77"/>
      <c r="N37" s="77"/>
      <c r="O37" s="77"/>
      <c r="P37" s="77"/>
      <c r="W37" s="16"/>
      <c r="X37" s="16"/>
      <c r="Y37" s="16"/>
      <c r="Z37" s="16"/>
      <c r="AA37" s="16"/>
      <c r="AB37" s="16"/>
      <c r="AC37" s="16"/>
      <c r="AD37" s="16"/>
      <c r="AE37" s="16"/>
      <c r="AF37" s="16"/>
      <c r="AG37" s="16"/>
    </row>
    <row r="38" spans="1:33" x14ac:dyDescent="0.25">
      <c r="A38" s="77" t="s">
        <v>39</v>
      </c>
      <c r="B38" s="77"/>
      <c r="C38" s="77"/>
      <c r="D38" s="77"/>
      <c r="E38" s="77"/>
      <c r="F38" s="77"/>
      <c r="G38" s="77"/>
      <c r="H38" s="77"/>
      <c r="I38" s="77"/>
      <c r="J38" s="77"/>
      <c r="K38" s="77"/>
      <c r="L38" s="77"/>
      <c r="M38" s="77"/>
      <c r="N38" s="77"/>
      <c r="O38" s="77"/>
      <c r="P38" s="77"/>
    </row>
    <row r="39" spans="1:33" x14ac:dyDescent="0.25">
      <c r="A39" s="77"/>
      <c r="B39" s="77"/>
      <c r="C39" s="77"/>
      <c r="D39" s="77"/>
      <c r="E39" s="77"/>
      <c r="F39" s="77"/>
      <c r="G39" s="77"/>
      <c r="H39" s="77"/>
      <c r="I39" s="77"/>
      <c r="J39" s="77"/>
      <c r="K39" s="77"/>
      <c r="L39" s="77"/>
      <c r="M39" s="77"/>
      <c r="N39" s="77"/>
      <c r="O39" s="77"/>
      <c r="P39" s="77"/>
    </row>
    <row r="40" spans="1:33" ht="12.75" customHeight="1" x14ac:dyDescent="0.25">
      <c r="A40" s="77"/>
      <c r="B40" s="77"/>
      <c r="C40" s="77"/>
      <c r="D40" s="77"/>
      <c r="E40" s="77"/>
      <c r="F40" s="77"/>
      <c r="G40" s="77"/>
      <c r="H40" s="77"/>
      <c r="I40" s="77"/>
      <c r="J40" s="77"/>
      <c r="K40" s="77"/>
      <c r="L40" s="77"/>
      <c r="M40" s="77"/>
      <c r="N40" s="77"/>
      <c r="O40" s="77"/>
      <c r="P40" s="77"/>
    </row>
    <row r="41" spans="1:33" x14ac:dyDescent="0.25">
      <c r="A41" s="77" t="s">
        <v>38</v>
      </c>
      <c r="B41" s="77"/>
      <c r="C41" s="77"/>
      <c r="D41" s="77"/>
      <c r="E41" s="77"/>
      <c r="F41" s="77"/>
      <c r="G41" s="77"/>
      <c r="H41" s="77"/>
      <c r="I41" s="77"/>
      <c r="J41" s="77"/>
      <c r="K41" s="77"/>
      <c r="L41" s="77"/>
      <c r="M41" s="77"/>
      <c r="N41" s="77"/>
      <c r="O41" s="77"/>
      <c r="P41" s="49"/>
    </row>
    <row r="42" spans="1:33" x14ac:dyDescent="0.2">
      <c r="A42" s="47"/>
      <c r="B42" s="47"/>
      <c r="C42" s="47"/>
      <c r="D42" s="47"/>
      <c r="E42" s="47"/>
      <c r="F42" s="47"/>
      <c r="G42" s="47"/>
      <c r="H42" s="47"/>
      <c r="I42" s="47"/>
      <c r="J42" s="47"/>
      <c r="K42" s="47"/>
      <c r="L42" s="47"/>
      <c r="M42" s="47"/>
      <c r="N42" s="47"/>
      <c r="O42" s="48"/>
      <c r="P42" s="45"/>
    </row>
    <row r="44" spans="1:33" x14ac:dyDescent="0.2">
      <c r="X44" s="26"/>
    </row>
    <row r="45" spans="1:33" ht="40.5" x14ac:dyDescent="0.55000000000000004">
      <c r="X45" s="33"/>
    </row>
    <row r="46" spans="1:33" x14ac:dyDescent="0.2">
      <c r="X46" s="26"/>
    </row>
    <row r="47" spans="1:33" ht="40.5" x14ac:dyDescent="0.25">
      <c r="X47" s="29"/>
    </row>
    <row r="48" spans="1:33" ht="40.5" x14ac:dyDescent="0.55000000000000004">
      <c r="X48" s="34"/>
    </row>
    <row r="49" spans="10:29" x14ac:dyDescent="0.2">
      <c r="X49" s="26"/>
    </row>
    <row r="50" spans="10:29" ht="40.5" x14ac:dyDescent="0.55000000000000004">
      <c r="X50" s="30"/>
    </row>
    <row r="51" spans="10:29" x14ac:dyDescent="0.2">
      <c r="X51" s="26"/>
      <c r="Y51" s="26"/>
      <c r="Z51" s="26"/>
      <c r="AA51" s="26"/>
      <c r="AB51" s="26"/>
      <c r="AC51" s="26"/>
    </row>
    <row r="52" spans="10:29" x14ac:dyDescent="0.2">
      <c r="X52" s="26"/>
      <c r="Y52" s="26"/>
      <c r="Z52" s="26"/>
      <c r="AA52" s="26"/>
      <c r="AB52" s="26"/>
      <c r="AC52" s="26"/>
    </row>
    <row r="53" spans="10:29" x14ac:dyDescent="0.2">
      <c r="X53" s="26"/>
      <c r="Y53" s="26"/>
      <c r="Z53" s="26"/>
      <c r="AA53" s="26"/>
      <c r="AB53" s="26"/>
      <c r="AC53" s="26"/>
    </row>
    <row r="54" spans="10:29" x14ac:dyDescent="0.2">
      <c r="X54" s="26"/>
      <c r="Y54" s="26"/>
      <c r="Z54" s="26"/>
      <c r="AA54" s="26"/>
      <c r="AB54" s="26"/>
      <c r="AC54" s="26"/>
    </row>
    <row r="55" spans="10:29" x14ac:dyDescent="0.2">
      <c r="X55" s="26"/>
      <c r="Y55" s="26"/>
      <c r="Z55" s="26"/>
      <c r="AA55" s="26"/>
      <c r="AB55" s="26"/>
      <c r="AC55" s="26"/>
    </row>
    <row r="56" spans="10:29" x14ac:dyDescent="0.2">
      <c r="X56" s="26"/>
      <c r="Y56" s="26"/>
      <c r="Z56" s="26"/>
      <c r="AA56" s="26"/>
      <c r="AB56" s="26"/>
      <c r="AC56" s="26"/>
    </row>
    <row r="57" spans="10:29" ht="45" x14ac:dyDescent="0.6">
      <c r="J57" s="26"/>
      <c r="K57" s="30"/>
      <c r="L57" s="31"/>
      <c r="M57" s="31"/>
      <c r="N57" s="30"/>
      <c r="O57" s="30"/>
      <c r="P57" s="30"/>
      <c r="Q57" s="30"/>
      <c r="R57" s="30"/>
      <c r="S57" s="30"/>
      <c r="T57" s="30"/>
      <c r="U57" s="30"/>
      <c r="V57" s="39"/>
      <c r="W57" s="32"/>
      <c r="X57" s="26"/>
      <c r="Y57" s="26"/>
      <c r="Z57" s="26"/>
      <c r="AA57" s="26"/>
      <c r="AB57" s="26"/>
      <c r="AC57" s="26"/>
    </row>
    <row r="58" spans="10:29" ht="40.5" x14ac:dyDescent="0.5">
      <c r="J58" s="26"/>
      <c r="K58" s="28"/>
      <c r="L58" s="35"/>
      <c r="M58" s="35"/>
      <c r="N58" s="28"/>
      <c r="O58" s="28"/>
      <c r="P58" s="28"/>
      <c r="Q58" s="28"/>
      <c r="R58" s="28"/>
      <c r="S58" s="28"/>
      <c r="T58" s="28"/>
      <c r="U58" s="27"/>
      <c r="V58" s="36"/>
      <c r="W58" s="37"/>
      <c r="X58" s="38"/>
      <c r="Y58" s="38"/>
      <c r="Z58" s="38"/>
      <c r="AA58" s="38"/>
      <c r="AB58" s="38"/>
      <c r="AC58" s="38"/>
    </row>
    <row r="59" spans="10:29" ht="44.25" x14ac:dyDescent="0.55000000000000004">
      <c r="J59" s="26"/>
      <c r="K59" s="28"/>
      <c r="L59" s="35"/>
      <c r="M59" s="35"/>
      <c r="N59" s="28"/>
      <c r="O59" s="28"/>
      <c r="P59" s="28"/>
      <c r="Q59" s="28"/>
      <c r="R59" s="28"/>
      <c r="S59" s="41"/>
      <c r="T59" s="41"/>
      <c r="U59" s="28"/>
      <c r="V59" s="36"/>
      <c r="W59" s="42"/>
      <c r="X59" s="42"/>
      <c r="Y59" s="42"/>
      <c r="Z59" s="42"/>
      <c r="AA59" s="42"/>
      <c r="AB59" s="42"/>
      <c r="AC59" s="38"/>
    </row>
    <row r="60" spans="10:29" ht="45" x14ac:dyDescent="0.5">
      <c r="J60" s="26"/>
      <c r="K60" s="28"/>
      <c r="L60" s="35"/>
      <c r="M60" s="35"/>
      <c r="N60" s="28"/>
      <c r="O60" s="28"/>
      <c r="P60" s="28"/>
      <c r="Q60" s="28"/>
      <c r="R60" s="28"/>
      <c r="S60" s="41"/>
      <c r="T60" s="41"/>
      <c r="U60" s="28"/>
      <c r="V60" s="40"/>
      <c r="W60" s="40"/>
      <c r="X60" s="40"/>
      <c r="Y60" s="40"/>
      <c r="Z60" s="40"/>
      <c r="AA60" s="40"/>
      <c r="AB60" s="40"/>
      <c r="AC60" s="38"/>
    </row>
    <row r="61" spans="10:29" ht="45" x14ac:dyDescent="0.5">
      <c r="J61" s="26"/>
      <c r="K61" s="28"/>
      <c r="L61" s="35"/>
      <c r="M61" s="35"/>
      <c r="N61" s="28"/>
      <c r="O61" s="28"/>
      <c r="P61" s="28"/>
      <c r="Q61" s="28"/>
      <c r="R61" s="28"/>
      <c r="S61" s="41"/>
      <c r="T61" s="41"/>
      <c r="U61" s="28"/>
      <c r="V61" s="40"/>
      <c r="W61" s="40"/>
      <c r="X61" s="40"/>
      <c r="Y61" s="40"/>
      <c r="Z61" s="40"/>
      <c r="AA61" s="40"/>
      <c r="AB61" s="40"/>
      <c r="AC61" s="40"/>
    </row>
  </sheetData>
  <mergeCells count="14">
    <mergeCell ref="A6:P7"/>
    <mergeCell ref="V60:AB60"/>
    <mergeCell ref="S59:T61"/>
    <mergeCell ref="A41:O41"/>
    <mergeCell ref="A35:N35"/>
    <mergeCell ref="A42:N42"/>
    <mergeCell ref="A33:M33"/>
    <mergeCell ref="V61:AC61"/>
    <mergeCell ref="W59:AB59"/>
    <mergeCell ref="A34:M34"/>
    <mergeCell ref="A32:P32"/>
    <mergeCell ref="A36:P37"/>
    <mergeCell ref="A38:P40"/>
    <mergeCell ref="A31:P3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K23" sqref="K23"/>
    </sheetView>
  </sheetViews>
  <sheetFormatPr defaultRowHeight="15" x14ac:dyDescent="0.25"/>
  <sheetData>
    <row r="1" spans="1:9" ht="26.25" x14ac:dyDescent="0.25">
      <c r="A1" s="7" t="s">
        <v>2</v>
      </c>
      <c r="B1" s="6" t="s">
        <v>23</v>
      </c>
      <c r="C1" s="2" t="s">
        <v>3</v>
      </c>
      <c r="D1" s="1" t="s">
        <v>4</v>
      </c>
      <c r="E1" s="2" t="s">
        <v>5</v>
      </c>
      <c r="F1" s="2" t="s">
        <v>29</v>
      </c>
      <c r="G1" s="1" t="s">
        <v>6</v>
      </c>
      <c r="H1" s="2" t="s">
        <v>8</v>
      </c>
      <c r="I1" s="2" t="s">
        <v>25</v>
      </c>
    </row>
    <row r="2" spans="1:9" x14ac:dyDescent="0.25">
      <c r="A2" s="7">
        <v>1</v>
      </c>
      <c r="B2" s="3" t="s">
        <v>10</v>
      </c>
      <c r="C2" s="3" t="s">
        <v>11</v>
      </c>
      <c r="D2" s="18">
        <v>593</v>
      </c>
      <c r="E2" s="6">
        <v>2</v>
      </c>
      <c r="F2" s="6"/>
      <c r="G2" s="3" t="s">
        <v>12</v>
      </c>
      <c r="H2" s="3" t="s">
        <v>14</v>
      </c>
      <c r="I2" s="17">
        <v>1426.18</v>
      </c>
    </row>
    <row r="3" spans="1:9" x14ac:dyDescent="0.25">
      <c r="A3" s="4">
        <v>2</v>
      </c>
      <c r="B3" s="3" t="s">
        <v>10</v>
      </c>
      <c r="C3" s="3" t="s">
        <v>11</v>
      </c>
      <c r="D3" s="4">
        <v>593</v>
      </c>
      <c r="E3" s="4">
        <v>3</v>
      </c>
      <c r="F3" s="4"/>
      <c r="G3" s="3" t="s">
        <v>12</v>
      </c>
      <c r="H3" s="3" t="s">
        <v>14</v>
      </c>
      <c r="I3" s="5">
        <v>903.32</v>
      </c>
    </row>
    <row r="4" spans="1:9" x14ac:dyDescent="0.25">
      <c r="A4" s="7">
        <v>3</v>
      </c>
      <c r="B4" s="3" t="s">
        <v>10</v>
      </c>
      <c r="C4" s="3" t="s">
        <v>11</v>
      </c>
      <c r="D4" s="4">
        <v>593</v>
      </c>
      <c r="E4" s="4">
        <v>4</v>
      </c>
      <c r="F4" s="4"/>
      <c r="G4" s="3" t="s">
        <v>12</v>
      </c>
      <c r="H4" s="3" t="s">
        <v>14</v>
      </c>
      <c r="I4" s="5">
        <v>1343.1</v>
      </c>
    </row>
    <row r="5" spans="1:9" x14ac:dyDescent="0.25">
      <c r="A5" s="4">
        <v>4</v>
      </c>
      <c r="B5" s="3" t="s">
        <v>10</v>
      </c>
      <c r="C5" s="3" t="s">
        <v>11</v>
      </c>
      <c r="D5" s="4">
        <v>593</v>
      </c>
      <c r="E5" s="4">
        <v>5</v>
      </c>
      <c r="F5" s="4"/>
      <c r="G5" s="3" t="s">
        <v>12</v>
      </c>
      <c r="H5" s="3" t="s">
        <v>14</v>
      </c>
      <c r="I5" s="5">
        <v>746.9</v>
      </c>
    </row>
    <row r="6" spans="1:9" x14ac:dyDescent="0.25">
      <c r="A6" s="7">
        <v>5</v>
      </c>
      <c r="B6" s="3" t="s">
        <v>10</v>
      </c>
      <c r="C6" s="3" t="s">
        <v>11</v>
      </c>
      <c r="D6" s="4">
        <v>593</v>
      </c>
      <c r="E6" s="4">
        <v>6</v>
      </c>
      <c r="F6" s="4"/>
      <c r="G6" s="3" t="s">
        <v>12</v>
      </c>
      <c r="H6" s="3" t="s">
        <v>14</v>
      </c>
      <c r="I6" s="5">
        <v>1314.1</v>
      </c>
    </row>
    <row r="7" spans="1:9" x14ac:dyDescent="0.25">
      <c r="A7" s="4">
        <v>6</v>
      </c>
      <c r="B7" s="3" t="s">
        <v>10</v>
      </c>
      <c r="C7" s="3" t="s">
        <v>11</v>
      </c>
      <c r="D7" s="4">
        <v>593</v>
      </c>
      <c r="E7" s="4">
        <v>7</v>
      </c>
      <c r="F7" s="4"/>
      <c r="G7" s="3" t="s">
        <v>12</v>
      </c>
      <c r="H7" s="3" t="s">
        <v>14</v>
      </c>
      <c r="I7" s="5">
        <v>594.79999999999995</v>
      </c>
    </row>
    <row r="8" spans="1:9" x14ac:dyDescent="0.25">
      <c r="A8" s="7">
        <v>7</v>
      </c>
      <c r="B8" s="3" t="s">
        <v>10</v>
      </c>
      <c r="C8" s="3" t="s">
        <v>11</v>
      </c>
      <c r="D8" s="4">
        <v>593</v>
      </c>
      <c r="E8" s="4">
        <v>8</v>
      </c>
      <c r="F8" s="4"/>
      <c r="G8" s="3" t="s">
        <v>12</v>
      </c>
      <c r="H8" s="3" t="s">
        <v>14</v>
      </c>
      <c r="I8" s="5">
        <v>1326.19</v>
      </c>
    </row>
    <row r="9" spans="1:9" x14ac:dyDescent="0.25">
      <c r="A9" s="4">
        <v>8</v>
      </c>
      <c r="B9" s="3" t="s">
        <v>10</v>
      </c>
      <c r="C9" s="3" t="s">
        <v>11</v>
      </c>
      <c r="D9" s="4">
        <v>593</v>
      </c>
      <c r="E9" s="4">
        <v>9</v>
      </c>
      <c r="F9" s="4"/>
      <c r="G9" s="3" t="s">
        <v>12</v>
      </c>
      <c r="H9" s="3" t="s">
        <v>14</v>
      </c>
      <c r="I9" s="5">
        <v>517.55999999999995</v>
      </c>
    </row>
    <row r="10" spans="1:9" x14ac:dyDescent="0.25">
      <c r="A10" s="7">
        <v>9</v>
      </c>
      <c r="B10" s="3" t="s">
        <v>10</v>
      </c>
      <c r="C10" s="3" t="s">
        <v>11</v>
      </c>
      <c r="D10" s="4">
        <v>593</v>
      </c>
      <c r="E10" s="4">
        <v>10</v>
      </c>
      <c r="F10" s="4"/>
      <c r="G10" s="3" t="s">
        <v>12</v>
      </c>
      <c r="H10" s="3" t="s">
        <v>14</v>
      </c>
      <c r="I10" s="5">
        <v>1291.8</v>
      </c>
    </row>
    <row r="11" spans="1:9" x14ac:dyDescent="0.25">
      <c r="A11" s="4">
        <v>10</v>
      </c>
      <c r="B11" s="3" t="s">
        <v>10</v>
      </c>
      <c r="C11" s="3" t="s">
        <v>11</v>
      </c>
      <c r="D11" s="4">
        <v>593</v>
      </c>
      <c r="E11" s="4">
        <v>11</v>
      </c>
      <c r="F11" s="4"/>
      <c r="G11" s="3" t="s">
        <v>12</v>
      </c>
      <c r="H11" s="3" t="s">
        <v>14</v>
      </c>
      <c r="I11" s="5">
        <v>417.2</v>
      </c>
    </row>
    <row r="12" spans="1:9" x14ac:dyDescent="0.25">
      <c r="A12" s="7">
        <v>11</v>
      </c>
      <c r="B12" s="3" t="s">
        <v>10</v>
      </c>
      <c r="C12" s="3" t="s">
        <v>11</v>
      </c>
      <c r="D12" s="4">
        <v>593</v>
      </c>
      <c r="E12" s="4">
        <v>13</v>
      </c>
      <c r="F12" s="4"/>
      <c r="G12" s="3" t="s">
        <v>12</v>
      </c>
      <c r="H12" s="3" t="s">
        <v>14</v>
      </c>
      <c r="I12" s="5">
        <v>432.99</v>
      </c>
    </row>
    <row r="13" spans="1:9" x14ac:dyDescent="0.25">
      <c r="A13" s="4">
        <v>12</v>
      </c>
      <c r="B13" s="3" t="s">
        <v>10</v>
      </c>
      <c r="C13" s="3" t="s">
        <v>11</v>
      </c>
      <c r="D13" s="4">
        <v>594</v>
      </c>
      <c r="E13" s="4">
        <v>3</v>
      </c>
      <c r="F13" s="4"/>
      <c r="G13" s="3" t="s">
        <v>12</v>
      </c>
      <c r="H13" s="3" t="s">
        <v>14</v>
      </c>
      <c r="I13" s="5">
        <v>708.89</v>
      </c>
    </row>
    <row r="14" spans="1:9" x14ac:dyDescent="0.25">
      <c r="A14" s="7">
        <v>13</v>
      </c>
      <c r="B14" s="3" t="s">
        <v>10</v>
      </c>
      <c r="C14" s="3" t="s">
        <v>11</v>
      </c>
      <c r="D14" s="4">
        <v>594</v>
      </c>
      <c r="E14" s="4">
        <v>5</v>
      </c>
      <c r="F14" s="4"/>
      <c r="G14" s="3" t="s">
        <v>12</v>
      </c>
      <c r="H14" s="3" t="s">
        <v>14</v>
      </c>
      <c r="I14" s="5">
        <v>752.99</v>
      </c>
    </row>
    <row r="15" spans="1:9" x14ac:dyDescent="0.25">
      <c r="A15" s="4">
        <v>14</v>
      </c>
      <c r="B15" s="3" t="s">
        <v>10</v>
      </c>
      <c r="C15" s="3" t="s">
        <v>11</v>
      </c>
      <c r="D15" s="4">
        <v>594</v>
      </c>
      <c r="E15" s="4">
        <v>7</v>
      </c>
      <c r="F15" s="4"/>
      <c r="G15" s="3" t="s">
        <v>12</v>
      </c>
      <c r="H15" s="3" t="s">
        <v>14</v>
      </c>
      <c r="I15" s="5">
        <v>768.62</v>
      </c>
    </row>
    <row r="16" spans="1:9" x14ac:dyDescent="0.25">
      <c r="A16" s="7">
        <v>15</v>
      </c>
      <c r="B16" s="3" t="s">
        <v>10</v>
      </c>
      <c r="C16" s="21" t="s">
        <v>11</v>
      </c>
      <c r="D16" s="4">
        <v>594</v>
      </c>
      <c r="E16" s="4">
        <v>9</v>
      </c>
      <c r="F16" s="4"/>
      <c r="G16" s="3" t="s">
        <v>12</v>
      </c>
      <c r="H16" s="3" t="s">
        <v>14</v>
      </c>
      <c r="I16" s="5">
        <v>1358.84</v>
      </c>
    </row>
    <row r="17" spans="1:9" ht="22.5" x14ac:dyDescent="0.25">
      <c r="A17" s="4">
        <v>16</v>
      </c>
      <c r="B17" s="19" t="s">
        <v>10</v>
      </c>
      <c r="C17" s="22" t="s">
        <v>27</v>
      </c>
      <c r="D17" s="20">
        <v>319</v>
      </c>
      <c r="E17" s="4">
        <v>3</v>
      </c>
      <c r="F17" s="4"/>
      <c r="G17" s="3" t="s">
        <v>12</v>
      </c>
      <c r="H17" s="3" t="s">
        <v>14</v>
      </c>
      <c r="I17" s="5">
        <v>1272.5899999999999</v>
      </c>
    </row>
    <row r="18" spans="1:9" ht="22.5" x14ac:dyDescent="0.25">
      <c r="A18" s="7">
        <v>17</v>
      </c>
      <c r="B18" s="19" t="s">
        <v>10</v>
      </c>
      <c r="C18" s="22" t="s">
        <v>27</v>
      </c>
      <c r="D18" s="20">
        <v>319</v>
      </c>
      <c r="E18" s="4">
        <v>4</v>
      </c>
      <c r="F18" s="4"/>
      <c r="G18" s="3" t="s">
        <v>12</v>
      </c>
      <c r="H18" s="3" t="s">
        <v>14</v>
      </c>
      <c r="I18" s="5">
        <v>1256.6099999999999</v>
      </c>
    </row>
    <row r="19" spans="1:9" ht="22.5" x14ac:dyDescent="0.25">
      <c r="A19" s="4">
        <v>18</v>
      </c>
      <c r="B19" s="19" t="s">
        <v>10</v>
      </c>
      <c r="C19" s="23" t="s">
        <v>21</v>
      </c>
      <c r="D19" s="20">
        <v>311</v>
      </c>
      <c r="E19" s="4">
        <v>10</v>
      </c>
      <c r="F19" s="4"/>
      <c r="G19" s="3" t="s">
        <v>12</v>
      </c>
      <c r="H19" s="3" t="s">
        <v>14</v>
      </c>
      <c r="I19" s="5">
        <v>990.56</v>
      </c>
    </row>
    <row r="20" spans="1:9" ht="22.5" x14ac:dyDescent="0.25">
      <c r="A20" s="4">
        <v>19</v>
      </c>
      <c r="B20" s="19" t="s">
        <v>15</v>
      </c>
      <c r="C20" s="24" t="s">
        <v>16</v>
      </c>
      <c r="D20" s="20">
        <v>551</v>
      </c>
      <c r="E20" s="4">
        <v>24</v>
      </c>
      <c r="F20" s="25" t="s">
        <v>32</v>
      </c>
      <c r="G20" s="3" t="s">
        <v>30</v>
      </c>
      <c r="H20" s="3" t="s">
        <v>14</v>
      </c>
      <c r="I20" s="5">
        <v>167.32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Sayfa1</vt:lpstr>
      <vt:lpstr>Sayfa2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2021-08-12T13:32:42Z</dcterms:modified>
</cp:coreProperties>
</file>